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<sst xmlns="http://schemas.openxmlformats.org/spreadsheetml/2006/main" count="267" uniqueCount="69">
  <si>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</si>
  <si>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</si>
  <si>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</si>
  <si>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</si>
  <si>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</si>
  <si>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</si>
  <si>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</si>
  <si>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</si>
  <si>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</si>
  <si>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</si>
  <si>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</si>
  <si>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</si>
  <si>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</si>
  <si>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</si>
  <si>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</si>
  <si>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</si>
  <si>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</si>
  <si>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</si>
  <si>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</si>
  <si>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</si>
  <si>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</si>
  <si>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</si>
  <si>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</si>
  <si>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</si>
  <si>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</si>
  <si>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</si>
  <si>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</si>
  <si>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</si>
  <si>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</si>
  <si>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</si>
  <si>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</si>
  <si>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</si>
  <si>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</si>
  <si>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</si>
  <si>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</si>
  <si>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</si>
  <si>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</si>
  <si>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</si>
  <si>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</si>
  <si>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</si>
  <si>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</si>
  <si>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</si>
  <si>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</si>
  <si>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</si>
  <si>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</si>
  <si>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каша вязкая из пшеничной крупы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</si>
  <si>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</si>
  <si>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</si>
  <si>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</si>
  <si>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</si>
  <si>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суп молочный с макаронными изделиями</t>
  </si>
  <si>
    <t>кисломолочный продукт</t>
  </si>
  <si>
    <t>пирожок печеный с повидлом</t>
  </si>
  <si>
    <t>булочное</t>
  </si>
  <si>
    <t>макароны отварные с сыром</t>
  </si>
  <si>
    <t>фрикадельки в соусе</t>
  </si>
  <si>
    <t>каша вязкая из риса</t>
  </si>
  <si>
    <t>запеканка рисовая с творогом и сгущенным молоком</t>
  </si>
  <si>
    <t>яйца вареные</t>
  </si>
  <si>
    <t>икра кабачковая (пром.пр-ва)</t>
  </si>
  <si>
    <t>суп молочный с крупой пшено</t>
  </si>
  <si>
    <t>тефтели</t>
  </si>
  <si>
    <t>каша вязкая гечневая</t>
  </si>
  <si>
    <t>53/54</t>
  </si>
  <si>
    <t>соки фруктовые и ягодные</t>
  </si>
  <si>
    <t>суп молочный с крупой манной</t>
  </si>
  <si>
    <t>суп молочный с гречневой крупой</t>
  </si>
  <si>
    <t>МБОУ "Червоновская СОШДС"</t>
  </si>
  <si>
    <t>Слепушко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</si>
</sst>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67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68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9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60</v>
      </c>
      <c r="F6" s="21">
        <v>200</v>
      </c>
      <c r="G6" s="21">
        <v>2.97</v>
      </c>
      <c r="H6" s="21">
        <v>3.57</v>
      </c>
      <c r="I6" s="21">
        <v>6.14</v>
      </c>
      <c r="J6" s="21">
        <v>71.2</v>
      </c>
      <c r="K6" s="22">
        <v>121</v>
      </c>
      <c r="L6" s="21">
        <v>73.709999999999994</v>
      </c>
    </row>
    <row r="7" spans="1:12" x14ac:dyDescent="0.25">
      <c r="A7" s="23"/>
      <c r="B7" s="24"/>
      <c r="C7" s="25"/>
      <c r="D7" s="26" t="s">
        <v>41</v>
      </c>
      <c r="E7" s="27" t="s">
        <v>42</v>
      </c>
      <c r="F7" s="28">
        <v>30</v>
      </c>
      <c r="G7" s="28">
        <v>6.96</v>
      </c>
      <c r="H7" s="28">
        <v>8.9</v>
      </c>
      <c r="I7" s="28"/>
      <c r="J7" s="28">
        <v>108</v>
      </c>
      <c r="K7" s="29">
        <v>11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40</v>
      </c>
      <c r="F8" s="51">
        <v>190</v>
      </c>
      <c r="G8" s="28">
        <v>0.06</v>
      </c>
      <c r="H8" s="28">
        <v>0.18</v>
      </c>
      <c r="I8" s="28">
        <v>9.06</v>
      </c>
      <c r="J8" s="28">
        <v>40</v>
      </c>
      <c r="K8" s="29">
        <v>261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49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550</v>
      </c>
      <c r="G13" s="36">
        <f>SUM(G6:G12)</f>
        <v>12.76</v>
      </c>
      <c r="H13" s="36">
        <f>SUM(H6:H12)</f>
        <v>13.350000000000001</v>
      </c>
      <c r="I13" s="36">
        <f>SUM(I6:I12)</f>
        <v>39.489999999999995</v>
      </c>
      <c r="J13" s="36">
        <f>SUM(J6:J12)</f>
        <v>336.34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550</v>
      </c>
      <c r="G24" s="44">
        <f>G13+G23</f>
        <v>12.76</v>
      </c>
      <c r="H24" s="44">
        <f>H13+H23</f>
        <v>13.350000000000001</v>
      </c>
      <c r="I24" s="44">
        <f>I13+I23</f>
        <v>39.489999999999995</v>
      </c>
      <c r="J24" s="44">
        <f>J13+J23</f>
        <v>336.34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61</v>
      </c>
      <c r="F25" s="21">
        <v>110</v>
      </c>
      <c r="G25" s="21">
        <v>7.58</v>
      </c>
      <c r="H25" s="21">
        <v>16.23</v>
      </c>
      <c r="I25" s="21">
        <v>9.9700000000000006</v>
      </c>
      <c r="J25" s="21">
        <v>217</v>
      </c>
      <c r="K25" s="22">
        <v>187</v>
      </c>
      <c r="L25" s="21">
        <v>73.709999999999994</v>
      </c>
    </row>
    <row r="26" spans="1:12" x14ac:dyDescent="0.25">
      <c r="A26" s="45"/>
      <c r="B26" s="24"/>
      <c r="C26" s="25"/>
      <c r="D26" s="26" t="s">
        <v>23</v>
      </c>
      <c r="E26" s="27" t="s">
        <v>62</v>
      </c>
      <c r="F26" s="28">
        <v>150</v>
      </c>
      <c r="G26" s="28">
        <v>4.3899999999999997</v>
      </c>
      <c r="H26" s="28">
        <v>9.23</v>
      </c>
      <c r="I26" s="28">
        <v>23.33</v>
      </c>
      <c r="J26" s="28">
        <v>187.45</v>
      </c>
      <c r="K26" s="29">
        <v>116</v>
      </c>
      <c r="L26" s="28"/>
    </row>
    <row r="27" spans="1:12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43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29</v>
      </c>
      <c r="E30" s="27" t="s">
        <v>47</v>
      </c>
      <c r="F30" s="28">
        <v>60</v>
      </c>
      <c r="G30" s="28">
        <v>0.67</v>
      </c>
      <c r="H30" s="28">
        <v>0.06</v>
      </c>
      <c r="I30" s="28">
        <v>2.1</v>
      </c>
      <c r="J30" s="28">
        <v>12</v>
      </c>
      <c r="K30" s="29" t="s">
        <v>63</v>
      </c>
      <c r="L30" s="28"/>
    </row>
    <row r="31" spans="1:12" x14ac:dyDescent="0.25">
      <c r="A31" s="45"/>
      <c r="B31" s="24"/>
      <c r="C31" s="25"/>
      <c r="D31" s="26" t="s">
        <v>33</v>
      </c>
      <c r="E31" s="27" t="s">
        <v>64</v>
      </c>
      <c r="F31" s="28">
        <v>180</v>
      </c>
      <c r="G31" s="28">
        <v>0.9</v>
      </c>
      <c r="H31" s="28"/>
      <c r="I31" s="28">
        <v>18.18</v>
      </c>
      <c r="J31" s="28">
        <v>75.599999999999994</v>
      </c>
      <c r="K31" s="29">
        <v>271</v>
      </c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15.91</v>
      </c>
      <c r="H32" s="36">
        <f>SUM(H25:H31)</f>
        <v>25.82</v>
      </c>
      <c r="I32" s="36">
        <f>SUM(I25:I31)</f>
        <v>68.069999999999993</v>
      </c>
      <c r="J32" s="36">
        <f>SUM(J25:J31)</f>
        <v>562.18999999999994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530</v>
      </c>
      <c r="G43" s="44">
        <f>G32+G42</f>
        <v>15.91</v>
      </c>
      <c r="H43" s="44">
        <f>H32+H42</f>
        <v>25.82</v>
      </c>
      <c r="I43" s="44">
        <f>I32+I42</f>
        <v>68.069999999999993</v>
      </c>
      <c r="J43" s="44">
        <f>J32+J42</f>
        <v>562.18999999999994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65</v>
      </c>
      <c r="F44" s="21">
        <v>200</v>
      </c>
      <c r="G44" s="21">
        <v>2.97</v>
      </c>
      <c r="H44" s="21">
        <v>3.57</v>
      </c>
      <c r="I44" s="21">
        <v>6.14</v>
      </c>
      <c r="J44" s="21">
        <v>71.2</v>
      </c>
      <c r="K44" s="22">
        <v>121</v>
      </c>
      <c r="L44" s="21">
        <v>73.709999999999994</v>
      </c>
    </row>
    <row r="45" spans="1:12" x14ac:dyDescent="0.25">
      <c r="A45" s="23"/>
      <c r="B45" s="24"/>
      <c r="C45" s="25"/>
      <c r="D45" s="26" t="s">
        <v>53</v>
      </c>
      <c r="E45" s="27" t="s">
        <v>52</v>
      </c>
      <c r="F45" s="28">
        <v>80</v>
      </c>
      <c r="G45" s="28">
        <v>6.4</v>
      </c>
      <c r="H45" s="28">
        <v>6.4</v>
      </c>
      <c r="I45" s="28">
        <v>46.4</v>
      </c>
      <c r="J45" s="28">
        <v>272</v>
      </c>
      <c r="K45" s="29">
        <v>406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11.8</v>
      </c>
      <c r="H51" s="36">
        <f>SUM(H44:H50)</f>
        <v>10.450000000000001</v>
      </c>
      <c r="I51" s="36">
        <f>SUM(I44:I50)</f>
        <v>76.09</v>
      </c>
      <c r="J51" s="36">
        <f>SUM(J44:J50)</f>
        <v>453.34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11.8</v>
      </c>
      <c r="H62" s="44">
        <f>H51+H61</f>
        <v>10.450000000000001</v>
      </c>
      <c r="I62" s="44">
        <f>I51+I61</f>
        <v>76.09</v>
      </c>
      <c r="J62" s="44">
        <f>J51+J61</f>
        <v>453.34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54</v>
      </c>
      <c r="F63" s="21">
        <v>175</v>
      </c>
      <c r="G63" s="21">
        <v>11.84</v>
      </c>
      <c r="H63" s="21">
        <v>13.93</v>
      </c>
      <c r="I63" s="21">
        <v>29.85</v>
      </c>
      <c r="J63" s="21">
        <v>292.60000000000002</v>
      </c>
      <c r="K63" s="22">
        <v>204</v>
      </c>
      <c r="L63" s="21">
        <v>73.709999999999994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24</v>
      </c>
      <c r="E65" s="27" t="s">
        <v>40</v>
      </c>
      <c r="F65" s="28">
        <v>190</v>
      </c>
      <c r="G65" s="28">
        <v>0.06</v>
      </c>
      <c r="H65" s="28">
        <v>0.18</v>
      </c>
      <c r="I65" s="28">
        <v>9.06</v>
      </c>
      <c r="J65" s="28">
        <v>40</v>
      </c>
      <c r="K65" s="29">
        <v>261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49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47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63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555</v>
      </c>
      <c r="G70" s="36">
        <f>SUM(G63:G69)</f>
        <v>15.34</v>
      </c>
      <c r="H70" s="36">
        <f>SUM(H63:H69)</f>
        <v>14.870000000000001</v>
      </c>
      <c r="I70" s="36">
        <f>SUM(I63:I69)</f>
        <v>65.3</v>
      </c>
      <c r="J70" s="36">
        <f>SUM(J63:J69)</f>
        <v>461.74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555</v>
      </c>
      <c r="G81" s="44">
        <f>G70+G80</f>
        <v>15.34</v>
      </c>
      <c r="H81" s="44">
        <f>H70+H80</f>
        <v>14.870000000000001</v>
      </c>
      <c r="I81" s="44">
        <f>I70+I80</f>
        <v>65.3</v>
      </c>
      <c r="J81" s="44">
        <f>J70+J80</f>
        <v>461.74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55</v>
      </c>
      <c r="F82" s="21">
        <v>100</v>
      </c>
      <c r="G82" s="21">
        <v>7</v>
      </c>
      <c r="H82" s="21">
        <v>14.81</v>
      </c>
      <c r="I82" s="21">
        <v>8.1</v>
      </c>
      <c r="J82" s="21">
        <v>194</v>
      </c>
      <c r="K82" s="22">
        <v>189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56</v>
      </c>
      <c r="F83" s="28">
        <v>150</v>
      </c>
      <c r="G83" s="28">
        <v>2.36</v>
      </c>
      <c r="H83" s="28">
        <v>8.66</v>
      </c>
      <c r="I83" s="28">
        <v>22.97</v>
      </c>
      <c r="J83" s="28">
        <v>172.6</v>
      </c>
      <c r="K83" s="29">
        <v>117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 t="s">
        <v>49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231</v>
      </c>
      <c r="L86" s="28"/>
    </row>
    <row r="87" spans="1:12" x14ac:dyDescent="0.25">
      <c r="A87" s="23"/>
      <c r="B87" s="24"/>
      <c r="C87" s="25"/>
      <c r="D87" s="26" t="s">
        <v>29</v>
      </c>
      <c r="E87" s="27" t="s">
        <v>47</v>
      </c>
      <c r="F87" s="28">
        <v>60</v>
      </c>
      <c r="G87" s="28">
        <v>0.67</v>
      </c>
      <c r="H87" s="28">
        <v>0.06</v>
      </c>
      <c r="I87" s="28">
        <v>2.1</v>
      </c>
      <c r="J87" s="28">
        <v>12</v>
      </c>
      <c r="K87" s="29" t="s">
        <v>63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12.86</v>
      </c>
      <c r="H89" s="36">
        <f>SUM(H82:H88)</f>
        <v>24.409999999999997</v>
      </c>
      <c r="I89" s="36">
        <f>SUM(I82:I88)</f>
        <v>66.52</v>
      </c>
      <c r="J89" s="36">
        <f>SUM(J82:J88)</f>
        <v>535.74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630</v>
      </c>
      <c r="G100" s="44">
        <f>G89+G99</f>
        <v>12.86</v>
      </c>
      <c r="H100" s="44">
        <f>H89+H99</f>
        <v>24.409999999999997</v>
      </c>
      <c r="I100" s="44">
        <f>I89+I99</f>
        <v>66.52</v>
      </c>
      <c r="J100" s="44">
        <f>J89+J99</f>
        <v>535.74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66</v>
      </c>
      <c r="F101" s="21">
        <v>200</v>
      </c>
      <c r="G101" s="21">
        <v>2.97</v>
      </c>
      <c r="H101" s="21">
        <v>3.57</v>
      </c>
      <c r="I101" s="21">
        <v>6.14</v>
      </c>
      <c r="J101" s="21">
        <v>71.2</v>
      </c>
      <c r="K101" s="22">
        <v>121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14.49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49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53</v>
      </c>
      <c r="E106" s="27" t="s">
        <v>52</v>
      </c>
      <c r="F106" s="28">
        <v>80</v>
      </c>
      <c r="G106" s="28">
        <v>6.4</v>
      </c>
      <c r="H106" s="28">
        <v>6.4</v>
      </c>
      <c r="I106" s="28">
        <v>46.4</v>
      </c>
      <c r="J106" s="28">
        <v>272</v>
      </c>
      <c r="K106" s="29">
        <v>406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600</v>
      </c>
      <c r="G108" s="36">
        <f>SUM(G101:G107)</f>
        <v>12.200000000000001</v>
      </c>
      <c r="H108" s="36">
        <f>SUM(H101:H107)</f>
        <v>10.850000000000001</v>
      </c>
      <c r="I108" s="36">
        <f>SUM(I101:I107)</f>
        <v>85.889999999999986</v>
      </c>
      <c r="J108" s="36">
        <f>SUM(J101:J107)</f>
        <v>500.34000000000003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600</v>
      </c>
      <c r="G119" s="44">
        <f>G108+G118</f>
        <v>12.200000000000001</v>
      </c>
      <c r="H119" s="44">
        <f>H108+H118</f>
        <v>10.850000000000001</v>
      </c>
      <c r="I119" s="44">
        <f>I108+I118</f>
        <v>85.889999999999986</v>
      </c>
      <c r="J119" s="44">
        <f>J108+J118</f>
        <v>500.34000000000003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46</v>
      </c>
      <c r="F120" s="21">
        <v>100</v>
      </c>
      <c r="G120" s="21">
        <v>11.65</v>
      </c>
      <c r="H120" s="21">
        <v>11.66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45</v>
      </c>
      <c r="F121" s="28">
        <v>150</v>
      </c>
      <c r="G121" s="28">
        <v>4.3899999999999997</v>
      </c>
      <c r="H121" s="28">
        <v>9.23</v>
      </c>
      <c r="I121" s="28">
        <v>23.33</v>
      </c>
      <c r="J121" s="28">
        <v>187.45</v>
      </c>
      <c r="K121" s="29">
        <v>116</v>
      </c>
      <c r="L121" s="28"/>
    </row>
    <row r="122" spans="1:12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47</v>
      </c>
      <c r="F125" s="28">
        <v>60</v>
      </c>
      <c r="G125" s="28">
        <v>0.67</v>
      </c>
      <c r="H125" s="28">
        <v>0.06</v>
      </c>
      <c r="I125" s="28">
        <v>2.1</v>
      </c>
      <c r="J125" s="28">
        <v>12</v>
      </c>
      <c r="K125" s="29" t="s">
        <v>63</v>
      </c>
      <c r="L125" s="28"/>
    </row>
    <row r="126" spans="1:12" x14ac:dyDescent="0.25">
      <c r="A126" s="45"/>
      <c r="B126" s="24"/>
      <c r="C126" s="25"/>
      <c r="D126" s="26" t="s">
        <v>33</v>
      </c>
      <c r="E126" s="27" t="s">
        <v>64</v>
      </c>
      <c r="F126" s="28">
        <v>180</v>
      </c>
      <c r="G126" s="28">
        <v>0.9</v>
      </c>
      <c r="H126" s="28"/>
      <c r="I126" s="28">
        <v>18.18</v>
      </c>
      <c r="J126" s="28">
        <v>75.599999999999994</v>
      </c>
      <c r="K126" s="29">
        <v>271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520</v>
      </c>
      <c r="G127" s="36">
        <f>SUM(G120:G126)</f>
        <v>19.98</v>
      </c>
      <c r="H127" s="36">
        <f>SUM(H120:H126)</f>
        <v>21.25</v>
      </c>
      <c r="I127" s="36">
        <f>SUM(I120:I126)</f>
        <v>61.61</v>
      </c>
      <c r="J127" s="36">
        <f>SUM(J120:J126)</f>
        <v>511.18999999999994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520</v>
      </c>
      <c r="G138" s="44">
        <f>G127+G137</f>
        <v>19.98</v>
      </c>
      <c r="H138" s="44">
        <f>H127+H137</f>
        <v>21.25</v>
      </c>
      <c r="I138" s="44">
        <f>I127+I137</f>
        <v>61.61</v>
      </c>
      <c r="J138" s="44">
        <f>J127+J137</f>
        <v>511.18999999999994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57</v>
      </c>
      <c r="F139" s="21">
        <v>170</v>
      </c>
      <c r="G139" s="21">
        <v>9.8000000000000007</v>
      </c>
      <c r="H139" s="21">
        <v>7.57</v>
      </c>
      <c r="I139" s="21">
        <v>56</v>
      </c>
      <c r="J139" s="21">
        <v>334.3</v>
      </c>
      <c r="K139" s="22">
        <v>188</v>
      </c>
      <c r="L139" s="21">
        <v>73.709999999999994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48</v>
      </c>
      <c r="F141" s="28">
        <v>200</v>
      </c>
      <c r="G141" s="28">
        <v>3.16</v>
      </c>
      <c r="H141" s="28">
        <v>2.68</v>
      </c>
      <c r="I141" s="28">
        <v>15.94</v>
      </c>
      <c r="J141" s="28">
        <v>100</v>
      </c>
      <c r="K141" s="29">
        <v>264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14.49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49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500</v>
      </c>
      <c r="G146" s="36">
        <f>SUM(G139:G145)</f>
        <v>15.730000000000002</v>
      </c>
      <c r="H146" s="36">
        <f>SUM(H139:H145)</f>
        <v>10.950000000000001</v>
      </c>
      <c r="I146" s="36">
        <f>SUM(I139:I145)</f>
        <v>96.22999999999999</v>
      </c>
      <c r="J146" s="36">
        <f>SUM(J139:J145)</f>
        <v>551.44000000000005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500</v>
      </c>
      <c r="G157" s="44">
        <f>G146+G156</f>
        <v>15.730000000000002</v>
      </c>
      <c r="H157" s="44">
        <f>H146+H156</f>
        <v>10.950000000000001</v>
      </c>
      <c r="I157" s="44">
        <f>I146+I156</f>
        <v>96.22999999999999</v>
      </c>
      <c r="J157" s="44">
        <f>J146+J156</f>
        <v>551.44000000000005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50</v>
      </c>
      <c r="F158" s="21">
        <v>200</v>
      </c>
      <c r="G158" s="21">
        <v>4.37</v>
      </c>
      <c r="H158" s="21">
        <v>3.79</v>
      </c>
      <c r="I158" s="21">
        <v>14.36</v>
      </c>
      <c r="J158" s="21">
        <v>120</v>
      </c>
      <c r="K158" s="22">
        <v>86</v>
      </c>
      <c r="L158" s="21">
        <v>73.709999999999994</v>
      </c>
    </row>
    <row r="159" spans="1:12" x14ac:dyDescent="0.25">
      <c r="A159" s="23"/>
      <c r="B159" s="24"/>
      <c r="C159" s="25"/>
      <c r="D159" s="26" t="s">
        <v>41</v>
      </c>
      <c r="E159" s="27" t="s">
        <v>51</v>
      </c>
      <c r="F159" s="28">
        <v>180</v>
      </c>
      <c r="G159" s="28">
        <v>5.8</v>
      </c>
      <c r="H159" s="28">
        <v>5</v>
      </c>
      <c r="I159" s="28">
        <v>8.4</v>
      </c>
      <c r="J159" s="28">
        <v>102</v>
      </c>
      <c r="K159" s="29">
        <v>386</v>
      </c>
      <c r="L159" s="28"/>
    </row>
    <row r="160" spans="1:12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 t="s">
        <v>49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231</v>
      </c>
      <c r="L162" s="28"/>
    </row>
    <row r="163" spans="1:12" x14ac:dyDescent="0.25">
      <c r="A163" s="23"/>
      <c r="B163" s="24"/>
      <c r="C163" s="25"/>
      <c r="D163" s="26" t="s">
        <v>41</v>
      </c>
      <c r="E163" s="27" t="s">
        <v>42</v>
      </c>
      <c r="F163" s="28">
        <v>30</v>
      </c>
      <c r="G163" s="28">
        <v>6.96</v>
      </c>
      <c r="H163" s="28">
        <v>8.9</v>
      </c>
      <c r="I163" s="28"/>
      <c r="J163" s="28">
        <v>108</v>
      </c>
      <c r="K163" s="29">
        <v>11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19.899999999999999</v>
      </c>
      <c r="H165" s="36">
        <f>SUM(H158:H164)</f>
        <v>18.39</v>
      </c>
      <c r="I165" s="36">
        <f>SUM(I158:I164)</f>
        <v>47.05</v>
      </c>
      <c r="J165" s="36">
        <f>SUM(J158:J164)</f>
        <v>447.14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19.899999999999999</v>
      </c>
      <c r="H176" s="44">
        <f>H165+H175</f>
        <v>18.39</v>
      </c>
      <c r="I176" s="44">
        <f>I165+I175</f>
        <v>47.05</v>
      </c>
      <c r="J176" s="44">
        <f>J165+J175</f>
        <v>447.14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54</v>
      </c>
      <c r="F177" s="21">
        <v>175</v>
      </c>
      <c r="G177" s="21">
        <v>11.84</v>
      </c>
      <c r="H177" s="21">
        <v>13.93</v>
      </c>
      <c r="I177" s="21">
        <v>29.85</v>
      </c>
      <c r="J177" s="21">
        <v>292.60000000000002</v>
      </c>
      <c r="K177" s="22">
        <v>204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58</v>
      </c>
      <c r="F178" s="28">
        <v>40</v>
      </c>
      <c r="G178" s="28">
        <v>5.08</v>
      </c>
      <c r="H178" s="28">
        <v>4.5999999999999996</v>
      </c>
      <c r="I178" s="28">
        <v>0.28000000000000003</v>
      </c>
      <c r="J178" s="28">
        <v>63</v>
      </c>
      <c r="K178" s="29">
        <v>209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40</v>
      </c>
      <c r="F179" s="28">
        <v>190</v>
      </c>
      <c r="G179" s="28">
        <v>0.06</v>
      </c>
      <c r="H179" s="28">
        <v>0.18</v>
      </c>
      <c r="I179" s="28">
        <v>9.06</v>
      </c>
      <c r="J179" s="28">
        <v>40</v>
      </c>
      <c r="K179" s="29">
        <v>261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 t="s">
        <v>49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231</v>
      </c>
      <c r="L181" s="28"/>
    </row>
    <row r="182" spans="1:12" x14ac:dyDescent="0.25">
      <c r="A182" s="23"/>
      <c r="B182" s="24"/>
      <c r="C182" s="25"/>
      <c r="D182" s="26" t="s">
        <v>29</v>
      </c>
      <c r="E182" s="27" t="s">
        <v>59</v>
      </c>
      <c r="F182" s="28">
        <v>60</v>
      </c>
      <c r="G182" s="28">
        <v>1.63</v>
      </c>
      <c r="H182" s="28">
        <v>4.3099999999999996</v>
      </c>
      <c r="I182" s="28">
        <v>8.73</v>
      </c>
      <c r="J182" s="28">
        <v>80.28</v>
      </c>
      <c r="K182" s="29">
        <v>73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595</v>
      </c>
      <c r="G184" s="36">
        <f>SUM(G177:G183)</f>
        <v>21.38</v>
      </c>
      <c r="H184" s="36">
        <f>SUM(H177:H183)</f>
        <v>23.72</v>
      </c>
      <c r="I184" s="36">
        <f>SUM(I177:I183)</f>
        <v>72.210000000000008</v>
      </c>
      <c r="J184" s="36">
        <f>SUM(J177:J183)</f>
        <v>593.02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595</v>
      </c>
      <c r="G195" s="44">
        <f>G184+G194</f>
        <v>21.38</v>
      </c>
      <c r="H195" s="44">
        <f>H184+H194</f>
        <v>23.72</v>
      </c>
      <c r="I195" s="44">
        <f>I184+I194</f>
        <v>72.210000000000008</v>
      </c>
      <c r="J195" s="44">
        <f>J184+J194</f>
        <v>593.02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552</v>
      </c>
      <c r="G196" s="50">
        <f>(G24+G43+G62+G81+G100+G119+G138+G157+G176+G195)/(IF(G24=0,0,1)+IF(G43=0,0,1)+IF(G62=0,0,1)+IF(G81=0,0,1)+IF(G100=0,0,1)+IF(G119=0,0,1)+IF(G138=0,0,1)+IF(G157=0,0,1)+IF(G176=0,0,1)+IF(G195=0,0,1))</f>
        <v>15.786000000000001</v>
      </c>
      <c r="H196" s="50">
        <f>(H24+H43+H62+H81+H100+H119+H138+H157+H176+H195)/(IF(H24=0,0,1)+IF(H43=0,0,1)+IF(H62=0,0,1)+IF(H81=0,0,1)+IF(H100=0,0,1)+IF(H119=0,0,1)+IF(H138=0,0,1)+IF(H157=0,0,1)+IF(H176=0,0,1)+IF(H195=0,0,1))</f>
        <v>17.405999999999999</v>
      </c>
      <c r="I196" s="50">
        <f>(I24+I43+I62+I81+I100+I119+I138+I157+I176+I195)/(IF(I24=0,0,1)+IF(I43=0,0,1)+IF(I62=0,0,1)+IF(I81=0,0,1)+IF(I100=0,0,1)+IF(I119=0,0,1)+IF(I138=0,0,1)+IF(I157=0,0,1)+IF(I176=0,0,1)+IF(I195=0,0,1))</f>
        <v>67.845999999999989</v>
      </c>
      <c r="J196" s="50">
        <f>(J24+J43+J62+J81+J100+J119+J138+J157+J176+J195)/(IF(J24=0,0,1)+IF(J43=0,0,1)+IF(J62=0,0,1)+IF(J81=0,0,1)+IF(J100=0,0,1)+IF(J119=0,0,1)+IF(J138=0,0,1)+IF(J157=0,0,1)+IF(J176=0,0,1)+IF(J195=0,0,1))</f>
        <v>495.24799999999993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2024-01-08T14:53:49Z</dcterms:modified>
  <dc:language>ru-RU</dc:language>
</cp:coreProperties>
</file>